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950" activeTab="0"/>
  </bookViews>
  <sheets>
    <sheet name="Feuil1 (2)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<sst xmlns="http://schemas.openxmlformats.org/spreadsheetml/2006/main" count="445" uniqueCount="94">
  <si>
    <t>LADA</t>
  </si>
  <si>
    <t>Mathéo</t>
  </si>
  <si>
    <t>CA</t>
  </si>
  <si>
    <t>M</t>
  </si>
  <si>
    <t>CENTRAL SPORT</t>
  </si>
  <si>
    <t>GOODING</t>
  </si>
  <si>
    <t>Mihiatea</t>
  </si>
  <si>
    <t>SE</t>
  </si>
  <si>
    <t>F</t>
  </si>
  <si>
    <t>POAREU</t>
  </si>
  <si>
    <t>Timona</t>
  </si>
  <si>
    <t>AORAI</t>
  </si>
  <si>
    <t>RICHER</t>
  </si>
  <si>
    <t>Candice</t>
  </si>
  <si>
    <t>TAMARII PUNARUU</t>
  </si>
  <si>
    <t>DAUPHIN</t>
  </si>
  <si>
    <t>Kahaia</t>
  </si>
  <si>
    <t>LEHOT</t>
  </si>
  <si>
    <t>Raihau</t>
  </si>
  <si>
    <t>TUPAIA</t>
  </si>
  <si>
    <t>Teura</t>
  </si>
  <si>
    <t>TAUMAA</t>
  </si>
  <si>
    <t>Reggie</t>
  </si>
  <si>
    <t>BOULHOL</t>
  </si>
  <si>
    <t>Anthony</t>
  </si>
  <si>
    <t>PETIOT</t>
  </si>
  <si>
    <t>Rubens</t>
  </si>
  <si>
    <t>TEURA</t>
  </si>
  <si>
    <t>THOMSON</t>
  </si>
  <si>
    <t>Raiarii</t>
  </si>
  <si>
    <t>JU</t>
  </si>
  <si>
    <t>PATU</t>
  </si>
  <si>
    <t>Gwoelanie</t>
  </si>
  <si>
    <t>MARII</t>
  </si>
  <si>
    <t>Vaimiti</t>
  </si>
  <si>
    <t>AHUPU</t>
  </si>
  <si>
    <t>Tetuanui</t>
  </si>
  <si>
    <t>BOYER</t>
  </si>
  <si>
    <t>Véronique</t>
  </si>
  <si>
    <t>VE</t>
  </si>
  <si>
    <t xml:space="preserve">TAU </t>
  </si>
  <si>
    <t>Teiviroa</t>
  </si>
  <si>
    <t>EDOM</t>
  </si>
  <si>
    <t>Vanaa</t>
  </si>
  <si>
    <t>ZARLI</t>
  </si>
  <si>
    <t>Kévin</t>
  </si>
  <si>
    <t>NEAGLE</t>
  </si>
  <si>
    <t>Vainui</t>
  </si>
  <si>
    <t xml:space="preserve">CABARRUS </t>
  </si>
  <si>
    <t>Indjy</t>
  </si>
  <si>
    <t>TAMARII PUN</t>
  </si>
  <si>
    <t>FABER</t>
  </si>
  <si>
    <t>Moana</t>
  </si>
  <si>
    <t>DOUCET</t>
  </si>
  <si>
    <t>Tahiona</t>
  </si>
  <si>
    <t>BOVE</t>
  </si>
  <si>
    <t>Cassandra</t>
  </si>
  <si>
    <t>BARFF</t>
  </si>
  <si>
    <t>Noël</t>
  </si>
  <si>
    <t>TEFANA</t>
  </si>
  <si>
    <t xml:space="preserve">MONTUCLARD </t>
  </si>
  <si>
    <t>Alexandra</t>
  </si>
  <si>
    <t>SOULON</t>
  </si>
  <si>
    <t>Mathilde</t>
  </si>
  <si>
    <t>GRUEZ</t>
  </si>
  <si>
    <t>BRIAN</t>
  </si>
  <si>
    <t>TAMA</t>
  </si>
  <si>
    <t>Teva</t>
  </si>
  <si>
    <t>IZAL</t>
  </si>
  <si>
    <t>Teiva</t>
  </si>
  <si>
    <t xml:space="preserve">ARAGAW </t>
  </si>
  <si>
    <t>Samuel</t>
  </si>
  <si>
    <t>ES</t>
  </si>
  <si>
    <t>DUBOIS</t>
  </si>
  <si>
    <t>Yanaël</t>
  </si>
  <si>
    <t>FINK</t>
  </si>
  <si>
    <t xml:space="preserve">MEVEL </t>
  </si>
  <si>
    <t>Ian</t>
  </si>
  <si>
    <t>CLASSEMENTS TOP TEN PISTE 2016</t>
  </si>
  <si>
    <t>SPRINT HAIES</t>
  </si>
  <si>
    <t>DEMI-FOND</t>
  </si>
  <si>
    <t>SAUTS</t>
  </si>
  <si>
    <t>LANCERS</t>
  </si>
  <si>
    <t>Nom</t>
  </si>
  <si>
    <t>Prénom</t>
  </si>
  <si>
    <t>Cat</t>
  </si>
  <si>
    <t>Sexe</t>
  </si>
  <si>
    <t>Club</t>
  </si>
  <si>
    <t>Points</t>
  </si>
  <si>
    <t>DEMI-FOND / FOND</t>
  </si>
  <si>
    <t>CLASSEMENT TOP TEN PISTE 2016</t>
  </si>
  <si>
    <t>SPRINT / HAIES</t>
  </si>
  <si>
    <t>Price Money</t>
  </si>
  <si>
    <t>THOMPSON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</si>
</sst>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3" fontId="37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7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center" vertical="center"/>
    </xf>
    <xf numFmtId="3" fontId="37" fillId="0" borderId="11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41" fillId="0" borderId="11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left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8" fillId="0" borderId="0" xfId="0" applyFont="1" applyFill="1" applyAlignment="1">
      <alignment vertical="center"/>
    </xf>
    <xf numFmtId="0" fontId="40" fillId="0" borderId="0" xfId="0" applyFont="1" applyFill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5">
      <selection activeCell="B25" sqref="B25"/>
    </sheetView>
  </sheetViews>
  <sheetFormatPr defaultColWidth="11.421875" defaultRowHeight="15"/>
  <cols>
    <col min="1" max="1" width="5.7109375" style="1" customWidth="1"/>
    <col min="2" max="2" width="18.7109375" style="3" customWidth="1"/>
    <col min="3" max="3" width="15.7109375" style="3" customWidth="1"/>
    <col min="4" max="4" width="8.7109375" style="1" customWidth="1"/>
    <col min="5" max="5" width="5.7109375" style="1" customWidth="1"/>
    <col min="6" max="6" width="18.7109375" style="4" customWidth="1"/>
    <col min="7" max="7" width="11.421875" style="1" customWidth="1"/>
    <col min="8" max="8" width="15.7109375" style="5" customWidth="1"/>
    <col min="9" max="16384" width="11.421875" style="1" customWidth="1"/>
  </cols>
  <sheetData>
    <row r="1" ht="15.75">
      <c r="B1" s="2" t="s">
        <v>90</v>
      </c>
    </row>
    <row r="3" spans="1:2" ht="15.75">
      <c r="A3" s="6" t="s">
        <v>81</v>
      </c>
      <c r="B3" s="1"/>
    </row>
    <row r="5" spans="1:8" ht="24.75" customHeight="1">
      <c r="A5" s="7"/>
      <c r="B5" s="8" t="s">
        <v>83</v>
      </c>
      <c r="C5" s="8" t="s">
        <v>84</v>
      </c>
      <c r="D5" s="9" t="s">
        <v>85</v>
      </c>
      <c r="E5" s="9" t="s">
        <v>86</v>
      </c>
      <c r="F5" s="8" t="s">
        <v>87</v>
      </c>
      <c r="G5" s="10" t="s">
        <v>88</v>
      </c>
      <c r="H5" s="10" t="s">
        <v>92</v>
      </c>
    </row>
    <row r="6" spans="1:8" ht="24.75" customHeight="1">
      <c r="A6" s="9">
        <v>1</v>
      </c>
      <c r="B6" s="11" t="s">
        <v>0</v>
      </c>
      <c r="C6" s="11" t="s">
        <v>1</v>
      </c>
      <c r="D6" s="12" t="s">
        <v>2</v>
      </c>
      <c r="E6" s="12" t="s">
        <v>3</v>
      </c>
      <c r="F6" s="13" t="s">
        <v>4</v>
      </c>
      <c r="G6" s="14">
        <v>4191</v>
      </c>
      <c r="H6" s="15">
        <v>15000</v>
      </c>
    </row>
    <row r="7" spans="1:8" ht="24.75" customHeight="1">
      <c r="A7" s="9">
        <v>2</v>
      </c>
      <c r="B7" s="11" t="s">
        <v>5</v>
      </c>
      <c r="C7" s="11" t="s">
        <v>6</v>
      </c>
      <c r="D7" s="12" t="s">
        <v>7</v>
      </c>
      <c r="E7" s="12" t="s">
        <v>8</v>
      </c>
      <c r="F7" s="13" t="s">
        <v>4</v>
      </c>
      <c r="G7" s="14">
        <v>4166</v>
      </c>
      <c r="H7" s="15">
        <v>10000</v>
      </c>
    </row>
    <row r="8" spans="1:8" ht="24.75" customHeight="1">
      <c r="A8" s="10">
        <v>3</v>
      </c>
      <c r="B8" s="17" t="s">
        <v>9</v>
      </c>
      <c r="C8" s="17" t="s">
        <v>10</v>
      </c>
      <c r="D8" s="14" t="s">
        <v>2</v>
      </c>
      <c r="E8" s="14" t="s">
        <v>3</v>
      </c>
      <c r="F8" s="18" t="s">
        <v>11</v>
      </c>
      <c r="G8" s="14">
        <v>4148</v>
      </c>
      <c r="H8" s="15">
        <v>8000</v>
      </c>
    </row>
    <row r="9" spans="1:8" ht="24.75" customHeight="1">
      <c r="A9" s="9">
        <v>4</v>
      </c>
      <c r="B9" s="17" t="s">
        <v>12</v>
      </c>
      <c r="C9" s="17" t="s">
        <v>13</v>
      </c>
      <c r="D9" s="12" t="s">
        <v>2</v>
      </c>
      <c r="E9" s="14" t="s">
        <v>8</v>
      </c>
      <c r="F9" s="13" t="s">
        <v>14</v>
      </c>
      <c r="G9" s="14">
        <v>4103</v>
      </c>
      <c r="H9" s="15">
        <v>6000</v>
      </c>
    </row>
    <row r="10" spans="1:8" ht="24.75" customHeight="1">
      <c r="A10" s="9">
        <v>5</v>
      </c>
      <c r="B10" s="11" t="s">
        <v>15</v>
      </c>
      <c r="C10" s="11" t="s">
        <v>16</v>
      </c>
      <c r="D10" s="12" t="s">
        <v>2</v>
      </c>
      <c r="E10" s="12" t="s">
        <v>8</v>
      </c>
      <c r="F10" s="13" t="s">
        <v>4</v>
      </c>
      <c r="G10" s="14">
        <v>3905</v>
      </c>
      <c r="H10" s="15">
        <v>5500</v>
      </c>
    </row>
    <row r="11" spans="1:8" ht="24.75" customHeight="1">
      <c r="A11" s="9">
        <v>6</v>
      </c>
      <c r="B11" s="11" t="s">
        <v>17</v>
      </c>
      <c r="C11" s="11" t="s">
        <v>18</v>
      </c>
      <c r="D11" s="12" t="s">
        <v>2</v>
      </c>
      <c r="E11" s="12" t="s">
        <v>3</v>
      </c>
      <c r="F11" s="13" t="s">
        <v>4</v>
      </c>
      <c r="G11" s="14">
        <v>3755</v>
      </c>
      <c r="H11" s="15">
        <v>5000</v>
      </c>
    </row>
    <row r="12" spans="1:8" ht="24.75" customHeight="1">
      <c r="A12" s="10">
        <v>7</v>
      </c>
      <c r="B12" s="17" t="s">
        <v>19</v>
      </c>
      <c r="C12" s="17" t="s">
        <v>20</v>
      </c>
      <c r="D12" s="14" t="s">
        <v>2</v>
      </c>
      <c r="E12" s="14" t="s">
        <v>3</v>
      </c>
      <c r="F12" s="18" t="s">
        <v>11</v>
      </c>
      <c r="G12" s="14">
        <v>3703</v>
      </c>
      <c r="H12" s="15">
        <v>4500</v>
      </c>
    </row>
    <row r="13" spans="1:8" ht="24.75" customHeight="1">
      <c r="A13" s="9">
        <v>8</v>
      </c>
      <c r="B13" s="11" t="s">
        <v>21</v>
      </c>
      <c r="C13" s="11" t="s">
        <v>22</v>
      </c>
      <c r="D13" s="12" t="s">
        <v>2</v>
      </c>
      <c r="E13" s="12" t="s">
        <v>3</v>
      </c>
      <c r="F13" s="13" t="s">
        <v>4</v>
      </c>
      <c r="G13" s="14">
        <v>3698</v>
      </c>
      <c r="H13" s="15">
        <v>4000</v>
      </c>
    </row>
    <row r="14" spans="1:8" ht="24.75" customHeight="1">
      <c r="A14" s="9">
        <v>9</v>
      </c>
      <c r="B14" s="11" t="s">
        <v>23</v>
      </c>
      <c r="C14" s="11" t="s">
        <v>24</v>
      </c>
      <c r="D14" s="12" t="s">
        <v>2</v>
      </c>
      <c r="E14" s="12" t="s">
        <v>3</v>
      </c>
      <c r="F14" s="13" t="s">
        <v>4</v>
      </c>
      <c r="G14" s="14">
        <v>3683</v>
      </c>
      <c r="H14" s="15">
        <v>3500</v>
      </c>
    </row>
    <row r="15" spans="1:8" ht="24.75" customHeight="1">
      <c r="A15" s="9">
        <v>10</v>
      </c>
      <c r="B15" s="11" t="s">
        <v>25</v>
      </c>
      <c r="C15" s="11" t="s">
        <v>26</v>
      </c>
      <c r="D15" s="12" t="s">
        <v>2</v>
      </c>
      <c r="E15" s="12" t="s">
        <v>3</v>
      </c>
      <c r="F15" s="13" t="s">
        <v>4</v>
      </c>
      <c r="G15" s="14">
        <v>3605</v>
      </c>
      <c r="H15" s="15">
        <v>3000</v>
      </c>
    </row>
    <row r="16" spans="1:7" ht="15">
      <c r="A16" s="19"/>
      <c r="B16" s="20"/>
      <c r="C16" s="20"/>
      <c r="D16" s="19"/>
      <c r="E16" s="19"/>
      <c r="F16" s="21"/>
      <c r="G16" s="19"/>
    </row>
    <row r="17" spans="1:7" ht="15">
      <c r="A17" s="19"/>
      <c r="B17" s="20"/>
      <c r="C17" s="20"/>
      <c r="D17" s="19"/>
      <c r="E17" s="19"/>
      <c r="F17" s="21"/>
      <c r="G17" s="19"/>
    </row>
    <row r="18" ht="15.75">
      <c r="B18" s="2" t="s">
        <v>90</v>
      </c>
    </row>
    <row r="20" spans="1:7" ht="15.75">
      <c r="A20" s="22" t="s">
        <v>82</v>
      </c>
      <c r="B20" s="20"/>
      <c r="C20" s="20"/>
      <c r="D20" s="19"/>
      <c r="E20" s="19"/>
      <c r="F20" s="21"/>
      <c r="G20" s="19"/>
    </row>
    <row r="21" spans="1:7" ht="15">
      <c r="A21" s="19"/>
      <c r="B21" s="20"/>
      <c r="C21" s="20"/>
      <c r="D21" s="19"/>
      <c r="E21" s="19"/>
      <c r="F21" s="21"/>
      <c r="G21" s="19"/>
    </row>
    <row r="22" spans="1:8" ht="24.75" customHeight="1">
      <c r="A22" s="7"/>
      <c r="B22" s="8" t="s">
        <v>83</v>
      </c>
      <c r="C22" s="8" t="s">
        <v>84</v>
      </c>
      <c r="D22" s="9" t="s">
        <v>85</v>
      </c>
      <c r="E22" s="9" t="s">
        <v>86</v>
      </c>
      <c r="F22" s="8" t="s">
        <v>87</v>
      </c>
      <c r="G22" s="10" t="s">
        <v>88</v>
      </c>
      <c r="H22" s="10" t="s">
        <v>92</v>
      </c>
    </row>
    <row r="23" spans="1:8" ht="24.75" customHeight="1">
      <c r="A23" s="14">
        <v>1</v>
      </c>
      <c r="B23" s="17" t="s">
        <v>19</v>
      </c>
      <c r="C23" s="17" t="s">
        <v>27</v>
      </c>
      <c r="D23" s="14" t="s">
        <v>2</v>
      </c>
      <c r="E23" s="14" t="s">
        <v>3</v>
      </c>
      <c r="F23" s="18" t="s">
        <v>11</v>
      </c>
      <c r="G23" s="14">
        <v>4315</v>
      </c>
      <c r="H23" s="15">
        <v>15000</v>
      </c>
    </row>
    <row r="24" spans="1:8" ht="24.75" customHeight="1">
      <c r="A24" s="14">
        <v>2</v>
      </c>
      <c r="B24" s="17" t="s">
        <v>93</v>
      </c>
      <c r="C24" s="17" t="s">
        <v>29</v>
      </c>
      <c r="D24" s="14" t="s">
        <v>30</v>
      </c>
      <c r="E24" s="14" t="s">
        <v>3</v>
      </c>
      <c r="F24" s="18" t="s">
        <v>11</v>
      </c>
      <c r="G24" s="14">
        <v>4160</v>
      </c>
      <c r="H24" s="15">
        <v>10000</v>
      </c>
    </row>
    <row r="25" spans="1:8" ht="24.75" customHeight="1">
      <c r="A25" s="14">
        <v>3</v>
      </c>
      <c r="B25" s="17" t="s">
        <v>31</v>
      </c>
      <c r="C25" s="17" t="s">
        <v>32</v>
      </c>
      <c r="D25" s="14" t="s">
        <v>2</v>
      </c>
      <c r="E25" s="14" t="s">
        <v>8</v>
      </c>
      <c r="F25" s="18" t="s">
        <v>11</v>
      </c>
      <c r="G25" s="14">
        <v>3586</v>
      </c>
      <c r="H25" s="15">
        <v>8000</v>
      </c>
    </row>
    <row r="26" spans="1:8" ht="24.75" customHeight="1">
      <c r="A26" s="14">
        <v>4</v>
      </c>
      <c r="B26" s="17" t="s">
        <v>33</v>
      </c>
      <c r="C26" s="17" t="s">
        <v>34</v>
      </c>
      <c r="D26" s="14" t="s">
        <v>2</v>
      </c>
      <c r="E26" s="14" t="s">
        <v>8</v>
      </c>
      <c r="F26" s="18" t="s">
        <v>11</v>
      </c>
      <c r="G26" s="14">
        <v>3371</v>
      </c>
      <c r="H26" s="15">
        <v>6000</v>
      </c>
    </row>
    <row r="27" spans="1:8" ht="24.75" customHeight="1">
      <c r="A27" s="14">
        <v>5</v>
      </c>
      <c r="B27" s="17" t="s">
        <v>35</v>
      </c>
      <c r="C27" s="17" t="s">
        <v>36</v>
      </c>
      <c r="D27" s="14" t="s">
        <v>2</v>
      </c>
      <c r="E27" s="14" t="s">
        <v>3</v>
      </c>
      <c r="F27" s="18" t="s">
        <v>11</v>
      </c>
      <c r="G27" s="14">
        <v>3349</v>
      </c>
      <c r="H27" s="15">
        <v>5500</v>
      </c>
    </row>
    <row r="28" spans="1:8" ht="24.75" customHeight="1">
      <c r="A28" s="14">
        <v>6</v>
      </c>
      <c r="B28" s="17" t="s">
        <v>9</v>
      </c>
      <c r="C28" s="17" t="s">
        <v>10</v>
      </c>
      <c r="D28" s="14" t="s">
        <v>2</v>
      </c>
      <c r="E28" s="14" t="s">
        <v>3</v>
      </c>
      <c r="F28" s="18" t="s">
        <v>11</v>
      </c>
      <c r="G28" s="14">
        <v>3169</v>
      </c>
      <c r="H28" s="15">
        <v>5000</v>
      </c>
    </row>
    <row r="29" spans="1:8" ht="24.75" customHeight="1">
      <c r="A29" s="12">
        <v>7</v>
      </c>
      <c r="B29" s="11" t="s">
        <v>37</v>
      </c>
      <c r="C29" s="11" t="s">
        <v>38</v>
      </c>
      <c r="D29" s="12" t="s">
        <v>39</v>
      </c>
      <c r="E29" s="12" t="s">
        <v>8</v>
      </c>
      <c r="F29" s="13" t="s">
        <v>4</v>
      </c>
      <c r="G29" s="14">
        <v>2867</v>
      </c>
      <c r="H29" s="15">
        <v>4500</v>
      </c>
    </row>
    <row r="30" spans="1:8" ht="24.75" customHeight="1">
      <c r="A30" s="14">
        <v>8</v>
      </c>
      <c r="B30" s="17" t="s">
        <v>40</v>
      </c>
      <c r="C30" s="17" t="s">
        <v>41</v>
      </c>
      <c r="D30" s="14" t="s">
        <v>2</v>
      </c>
      <c r="E30" s="14" t="s">
        <v>3</v>
      </c>
      <c r="F30" s="18" t="s">
        <v>11</v>
      </c>
      <c r="G30" s="14">
        <v>2706</v>
      </c>
      <c r="H30" s="15">
        <v>4000</v>
      </c>
    </row>
    <row r="31" spans="1:8" ht="24.75" customHeight="1">
      <c r="A31" s="12">
        <v>9</v>
      </c>
      <c r="B31" s="11" t="s">
        <v>42</v>
      </c>
      <c r="C31" s="11" t="s">
        <v>43</v>
      </c>
      <c r="D31" s="12" t="s">
        <v>2</v>
      </c>
      <c r="E31" s="12" t="s">
        <v>8</v>
      </c>
      <c r="F31" s="13" t="s">
        <v>4</v>
      </c>
      <c r="G31" s="14">
        <v>2613</v>
      </c>
      <c r="H31" s="15">
        <v>3500</v>
      </c>
    </row>
    <row r="32" spans="1:8" ht="24.75" customHeight="1">
      <c r="A32" s="14">
        <v>10</v>
      </c>
      <c r="B32" s="17" t="s">
        <v>44</v>
      </c>
      <c r="C32" s="17" t="s">
        <v>45</v>
      </c>
      <c r="D32" s="14" t="s">
        <v>7</v>
      </c>
      <c r="E32" s="14" t="s">
        <v>3</v>
      </c>
      <c r="F32" s="18" t="s">
        <v>11</v>
      </c>
      <c r="G32" s="14">
        <v>2509</v>
      </c>
      <c r="H32" s="15">
        <v>3000</v>
      </c>
    </row>
    <row r="33" spans="1:7" ht="15">
      <c r="A33" s="19"/>
      <c r="B33" s="20"/>
      <c r="C33" s="20"/>
      <c r="D33" s="19"/>
      <c r="E33" s="19"/>
      <c r="F33" s="21"/>
      <c r="G33" s="19"/>
    </row>
    <row r="34" ht="15.75">
      <c r="B34" s="2" t="s">
        <v>90</v>
      </c>
    </row>
    <row r="36" spans="1:7" ht="15.75">
      <c r="A36" s="19"/>
      <c r="B36" s="23" t="s">
        <v>91</v>
      </c>
      <c r="C36" s="20"/>
      <c r="D36" s="19"/>
      <c r="E36" s="19"/>
      <c r="F36" s="21"/>
      <c r="G36" s="19"/>
    </row>
    <row r="37" spans="1:7" ht="15.75">
      <c r="A37" s="19"/>
      <c r="B37" s="23"/>
      <c r="C37" s="20"/>
      <c r="D37" s="19"/>
      <c r="E37" s="19"/>
      <c r="F37" s="21"/>
      <c r="G37" s="19"/>
    </row>
    <row r="38" spans="1:8" ht="24.75" customHeight="1">
      <c r="A38" s="7"/>
      <c r="B38" s="8" t="s">
        <v>83</v>
      </c>
      <c r="C38" s="8" t="s">
        <v>84</v>
      </c>
      <c r="D38" s="9" t="s">
        <v>85</v>
      </c>
      <c r="E38" s="9" t="s">
        <v>86</v>
      </c>
      <c r="F38" s="8" t="s">
        <v>87</v>
      </c>
      <c r="G38" s="10" t="s">
        <v>88</v>
      </c>
      <c r="H38" s="10" t="s">
        <v>92</v>
      </c>
    </row>
    <row r="39" spans="1:8" ht="24.75" customHeight="1">
      <c r="A39" s="14">
        <v>1</v>
      </c>
      <c r="B39" s="17" t="s">
        <v>46</v>
      </c>
      <c r="C39" s="17" t="s">
        <v>47</v>
      </c>
      <c r="D39" s="14" t="s">
        <v>2</v>
      </c>
      <c r="E39" s="14" t="s">
        <v>8</v>
      </c>
      <c r="F39" s="18" t="s">
        <v>11</v>
      </c>
      <c r="G39" s="14">
        <v>4346</v>
      </c>
      <c r="H39" s="15">
        <v>15000</v>
      </c>
    </row>
    <row r="40" spans="1:8" ht="24.75" customHeight="1">
      <c r="A40" s="14">
        <v>2</v>
      </c>
      <c r="B40" s="17" t="s">
        <v>48</v>
      </c>
      <c r="C40" s="17" t="s">
        <v>49</v>
      </c>
      <c r="D40" s="14" t="s">
        <v>2</v>
      </c>
      <c r="E40" s="14" t="s">
        <v>8</v>
      </c>
      <c r="F40" s="13" t="s">
        <v>14</v>
      </c>
      <c r="G40" s="14">
        <v>4282</v>
      </c>
      <c r="H40" s="15">
        <v>10000</v>
      </c>
    </row>
    <row r="41" spans="1:8" ht="24.75" customHeight="1">
      <c r="A41" s="14">
        <v>3</v>
      </c>
      <c r="B41" s="17" t="s">
        <v>9</v>
      </c>
      <c r="C41" s="17" t="s">
        <v>10</v>
      </c>
      <c r="D41" s="14" t="s">
        <v>2</v>
      </c>
      <c r="E41" s="14" t="s">
        <v>3</v>
      </c>
      <c r="F41" s="18" t="s">
        <v>11</v>
      </c>
      <c r="G41" s="14">
        <v>3967</v>
      </c>
      <c r="H41" s="15">
        <v>8000</v>
      </c>
    </row>
    <row r="42" spans="1:8" ht="24.75" customHeight="1">
      <c r="A42" s="14">
        <v>4</v>
      </c>
      <c r="B42" s="17" t="s">
        <v>51</v>
      </c>
      <c r="C42" s="17" t="s">
        <v>52</v>
      </c>
      <c r="D42" s="14" t="s">
        <v>2</v>
      </c>
      <c r="E42" s="14" t="s">
        <v>3</v>
      </c>
      <c r="F42" s="18" t="s">
        <v>11</v>
      </c>
      <c r="G42" s="14">
        <v>3854</v>
      </c>
      <c r="H42" s="15">
        <v>6000</v>
      </c>
    </row>
    <row r="43" spans="1:8" ht="24.75" customHeight="1">
      <c r="A43" s="12">
        <v>5</v>
      </c>
      <c r="B43" s="11" t="s">
        <v>0</v>
      </c>
      <c r="C43" s="11" t="s">
        <v>1</v>
      </c>
      <c r="D43" s="12" t="s">
        <v>2</v>
      </c>
      <c r="E43" s="12" t="s">
        <v>3</v>
      </c>
      <c r="F43" s="13" t="s">
        <v>4</v>
      </c>
      <c r="G43" s="14">
        <v>3660</v>
      </c>
      <c r="H43" s="15">
        <v>5500</v>
      </c>
    </row>
    <row r="44" spans="1:8" ht="24.75" customHeight="1">
      <c r="A44" s="14">
        <v>6</v>
      </c>
      <c r="B44" s="17" t="s">
        <v>53</v>
      </c>
      <c r="C44" s="17" t="s">
        <v>54</v>
      </c>
      <c r="D44" s="14" t="s">
        <v>30</v>
      </c>
      <c r="E44" s="14" t="s">
        <v>8</v>
      </c>
      <c r="F44" s="18" t="s">
        <v>11</v>
      </c>
      <c r="G44" s="14">
        <v>3526</v>
      </c>
      <c r="H44" s="15">
        <v>5000</v>
      </c>
    </row>
    <row r="45" spans="1:8" ht="24.75" customHeight="1">
      <c r="A45" s="12">
        <v>7</v>
      </c>
      <c r="B45" s="11" t="s">
        <v>17</v>
      </c>
      <c r="C45" s="11" t="s">
        <v>18</v>
      </c>
      <c r="D45" s="12" t="s">
        <v>2</v>
      </c>
      <c r="E45" s="12" t="s">
        <v>3</v>
      </c>
      <c r="F45" s="13" t="s">
        <v>4</v>
      </c>
      <c r="G45" s="14">
        <v>3453</v>
      </c>
      <c r="H45" s="15">
        <v>4500</v>
      </c>
    </row>
    <row r="46" spans="1:8" ht="24.75" customHeight="1">
      <c r="A46" s="12">
        <v>8</v>
      </c>
      <c r="B46" s="11" t="s">
        <v>55</v>
      </c>
      <c r="C46" s="11" t="s">
        <v>56</v>
      </c>
      <c r="D46" s="12" t="s">
        <v>2</v>
      </c>
      <c r="E46" s="12" t="s">
        <v>8</v>
      </c>
      <c r="F46" s="13" t="s">
        <v>4</v>
      </c>
      <c r="G46" s="14">
        <v>3148</v>
      </c>
      <c r="H46" s="15">
        <v>4000</v>
      </c>
    </row>
    <row r="47" spans="1:8" ht="24.75" customHeight="1">
      <c r="A47" s="14">
        <v>9</v>
      </c>
      <c r="B47" s="17" t="s">
        <v>57</v>
      </c>
      <c r="C47" s="17" t="s">
        <v>58</v>
      </c>
      <c r="D47" s="14" t="s">
        <v>39</v>
      </c>
      <c r="E47" s="14" t="s">
        <v>3</v>
      </c>
      <c r="F47" s="18" t="s">
        <v>59</v>
      </c>
      <c r="G47" s="14">
        <v>1233</v>
      </c>
      <c r="H47" s="15">
        <v>3500</v>
      </c>
    </row>
    <row r="48" spans="1:7" ht="15">
      <c r="A48" s="19"/>
      <c r="B48" s="20"/>
      <c r="C48" s="20"/>
      <c r="D48" s="19"/>
      <c r="E48" s="19"/>
      <c r="F48" s="21"/>
      <c r="G48" s="19"/>
    </row>
    <row r="49" ht="15.75">
      <c r="B49" s="2" t="s">
        <v>90</v>
      </c>
    </row>
    <row r="51" spans="1:7" ht="15.75">
      <c r="A51" s="19"/>
      <c r="B51" s="23" t="s">
        <v>89</v>
      </c>
      <c r="C51" s="20"/>
      <c r="D51" s="19"/>
      <c r="E51" s="19"/>
      <c r="F51" s="21"/>
      <c r="G51" s="19"/>
    </row>
    <row r="52" spans="1:7" ht="15">
      <c r="A52" s="19"/>
      <c r="B52" s="20"/>
      <c r="C52" s="20"/>
      <c r="D52" s="19"/>
      <c r="E52" s="19"/>
      <c r="F52" s="21"/>
      <c r="G52" s="19"/>
    </row>
    <row r="53" spans="1:8" ht="24.75" customHeight="1">
      <c r="A53" s="7"/>
      <c r="B53" s="8" t="s">
        <v>83</v>
      </c>
      <c r="C53" s="8" t="s">
        <v>84</v>
      </c>
      <c r="D53" s="9" t="s">
        <v>85</v>
      </c>
      <c r="E53" s="9" t="s">
        <v>86</v>
      </c>
      <c r="F53" s="8" t="s">
        <v>87</v>
      </c>
      <c r="G53" s="10" t="s">
        <v>88</v>
      </c>
      <c r="H53" s="10" t="s">
        <v>92</v>
      </c>
    </row>
    <row r="54" spans="1:8" ht="24.75" customHeight="1">
      <c r="A54" s="14">
        <v>1</v>
      </c>
      <c r="B54" s="17" t="s">
        <v>60</v>
      </c>
      <c r="C54" s="17" t="s">
        <v>61</v>
      </c>
      <c r="D54" s="14" t="s">
        <v>2</v>
      </c>
      <c r="E54" s="14" t="s">
        <v>8</v>
      </c>
      <c r="F54" s="18" t="s">
        <v>11</v>
      </c>
      <c r="G54" s="14">
        <v>3516</v>
      </c>
      <c r="H54" s="15">
        <v>15000</v>
      </c>
    </row>
    <row r="55" spans="1:8" ht="24.75" customHeight="1">
      <c r="A55" s="14">
        <v>2</v>
      </c>
      <c r="B55" s="17" t="s">
        <v>62</v>
      </c>
      <c r="C55" s="17" t="s">
        <v>63</v>
      </c>
      <c r="D55" s="14" t="s">
        <v>2</v>
      </c>
      <c r="E55" s="14" t="s">
        <v>8</v>
      </c>
      <c r="F55" s="18" t="s">
        <v>59</v>
      </c>
      <c r="G55" s="14">
        <v>3417</v>
      </c>
      <c r="H55" s="15">
        <v>10000</v>
      </c>
    </row>
    <row r="56" spans="1:8" ht="24.75" customHeight="1">
      <c r="A56" s="12">
        <v>3</v>
      </c>
      <c r="B56" s="11" t="s">
        <v>64</v>
      </c>
      <c r="C56" s="11" t="s">
        <v>65</v>
      </c>
      <c r="D56" s="12" t="s">
        <v>30</v>
      </c>
      <c r="E56" s="12" t="s">
        <v>3</v>
      </c>
      <c r="F56" s="13" t="s">
        <v>4</v>
      </c>
      <c r="G56" s="14">
        <v>3208</v>
      </c>
      <c r="H56" s="15">
        <v>8000</v>
      </c>
    </row>
    <row r="57" spans="1:8" ht="24.75" customHeight="1">
      <c r="A57" s="12">
        <v>4</v>
      </c>
      <c r="B57" s="11" t="s">
        <v>66</v>
      </c>
      <c r="C57" s="11" t="s">
        <v>67</v>
      </c>
      <c r="D57" s="12" t="s">
        <v>30</v>
      </c>
      <c r="E57" s="12" t="s">
        <v>3</v>
      </c>
      <c r="F57" s="13" t="s">
        <v>4</v>
      </c>
      <c r="G57" s="14">
        <v>3144</v>
      </c>
      <c r="H57" s="15">
        <v>6000</v>
      </c>
    </row>
    <row r="58" spans="1:8" ht="24.75" customHeight="1">
      <c r="A58" s="14">
        <v>5</v>
      </c>
      <c r="B58" s="17" t="s">
        <v>68</v>
      </c>
      <c r="C58" s="17" t="s">
        <v>69</v>
      </c>
      <c r="D58" s="14" t="s">
        <v>7</v>
      </c>
      <c r="E58" s="14" t="s">
        <v>3</v>
      </c>
      <c r="F58" s="18" t="s">
        <v>59</v>
      </c>
      <c r="G58" s="14">
        <v>3111</v>
      </c>
      <c r="H58" s="15">
        <v>5500</v>
      </c>
    </row>
    <row r="59" spans="1:8" ht="24.75" customHeight="1">
      <c r="A59" s="14">
        <v>6</v>
      </c>
      <c r="B59" s="17" t="s">
        <v>70</v>
      </c>
      <c r="C59" s="17" t="s">
        <v>71</v>
      </c>
      <c r="D59" s="14" t="s">
        <v>72</v>
      </c>
      <c r="E59" s="14" t="s">
        <v>3</v>
      </c>
      <c r="F59" s="13" t="s">
        <v>14</v>
      </c>
      <c r="G59" s="14">
        <v>3014</v>
      </c>
      <c r="H59" s="15">
        <v>5000</v>
      </c>
    </row>
    <row r="60" spans="1:8" ht="24.75" customHeight="1">
      <c r="A60" s="12">
        <v>7</v>
      </c>
      <c r="B60" s="11" t="s">
        <v>73</v>
      </c>
      <c r="C60" s="11" t="s">
        <v>74</v>
      </c>
      <c r="D60" s="12" t="s">
        <v>2</v>
      </c>
      <c r="E60" s="12" t="s">
        <v>3</v>
      </c>
      <c r="F60" s="13" t="s">
        <v>4</v>
      </c>
      <c r="G60" s="14">
        <v>2689</v>
      </c>
      <c r="H60" s="15">
        <v>4500</v>
      </c>
    </row>
    <row r="61" spans="1:8" ht="24.75" customHeight="1">
      <c r="A61" s="14">
        <v>8</v>
      </c>
      <c r="B61" s="17" t="s">
        <v>75</v>
      </c>
      <c r="C61" s="17" t="s">
        <v>63</v>
      </c>
      <c r="D61" s="14" t="s">
        <v>2</v>
      </c>
      <c r="E61" s="14" t="s">
        <v>8</v>
      </c>
      <c r="F61" s="18" t="s">
        <v>11</v>
      </c>
      <c r="G61" s="14">
        <v>2662</v>
      </c>
      <c r="H61" s="15">
        <v>4000</v>
      </c>
    </row>
    <row r="62" spans="1:8" ht="24.75" customHeight="1">
      <c r="A62" s="14">
        <v>9</v>
      </c>
      <c r="B62" s="17" t="s">
        <v>76</v>
      </c>
      <c r="C62" s="17" t="s">
        <v>77</v>
      </c>
      <c r="D62" s="14" t="s">
        <v>2</v>
      </c>
      <c r="E62" s="14" t="s">
        <v>3</v>
      </c>
      <c r="F62" s="13" t="s">
        <v>14</v>
      </c>
      <c r="G62" s="14">
        <v>1445</v>
      </c>
      <c r="H62" s="15">
        <v>3500</v>
      </c>
    </row>
    <row r="63" spans="1:7" ht="15">
      <c r="A63" s="19"/>
      <c r="B63" s="20"/>
      <c r="C63" s="20"/>
      <c r="D63" s="19"/>
      <c r="E63" s="19"/>
      <c r="F63" s="21"/>
      <c r="G63" s="1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3" manualBreakCount="3">
    <brk id="17" max="255" man="1"/>
    <brk id="33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59"/>
  <sheetViews>
    <sheetView zoomScalePageLayoutView="0" workbookViewId="0" topLeftCell="A5">
      <selection activeCell="J17" sqref="J17"/>
    </sheetView>
  </sheetViews>
  <sheetFormatPr defaultColWidth="11.421875" defaultRowHeight="15"/>
  <cols>
    <col min="1" max="1" width="11.421875" style="1" customWidth="1"/>
    <col min="2" max="2" width="5.7109375" style="1" customWidth="1"/>
    <col min="3" max="3" width="18.7109375" style="3" customWidth="1"/>
    <col min="4" max="4" width="15.7109375" style="3" customWidth="1"/>
    <col min="5" max="5" width="8.7109375" style="1" customWidth="1"/>
    <col min="6" max="6" width="5.7109375" style="1" customWidth="1"/>
    <col min="7" max="7" width="18.7109375" style="4" customWidth="1"/>
    <col min="8" max="8" width="11.421875" style="1" customWidth="1"/>
    <col min="9" max="9" width="15.7109375" style="5" customWidth="1"/>
    <col min="10" max="10" width="20.7109375" style="1" customWidth="1"/>
    <col min="11" max="16384" width="11.421875" style="1" customWidth="1"/>
  </cols>
  <sheetData>
    <row r="1" ht="15.75">
      <c r="C1" s="2" t="s">
        <v>78</v>
      </c>
    </row>
    <row r="2" ht="15">
      <c r="K2" s="1">
        <v>252000</v>
      </c>
    </row>
    <row r="3" spans="2:3" ht="15.75">
      <c r="B3" s="6" t="s">
        <v>81</v>
      </c>
      <c r="C3" s="1"/>
    </row>
    <row r="5" spans="2:14" ht="19.5" customHeight="1">
      <c r="B5" s="7"/>
      <c r="C5" s="8" t="s">
        <v>83</v>
      </c>
      <c r="D5" s="8" t="s">
        <v>84</v>
      </c>
      <c r="E5" s="9" t="s">
        <v>85</v>
      </c>
      <c r="F5" s="9" t="s">
        <v>86</v>
      </c>
      <c r="G5" s="8" t="s">
        <v>87</v>
      </c>
      <c r="H5" s="10" t="s">
        <v>88</v>
      </c>
      <c r="L5" s="1">
        <v>10000</v>
      </c>
      <c r="M5" s="1">
        <v>8</v>
      </c>
      <c r="N5" s="1">
        <f>L5*M5</f>
        <v>80000</v>
      </c>
    </row>
    <row r="6" spans="2:14" ht="19.5" customHeight="1">
      <c r="B6" s="9">
        <v>1</v>
      </c>
      <c r="C6" s="11" t="s">
        <v>0</v>
      </c>
      <c r="D6" s="11" t="s">
        <v>1</v>
      </c>
      <c r="E6" s="12" t="s">
        <v>2</v>
      </c>
      <c r="F6" s="12" t="s">
        <v>3</v>
      </c>
      <c r="G6" s="13" t="s">
        <v>4</v>
      </c>
      <c r="H6" s="14">
        <v>4191</v>
      </c>
      <c r="I6" s="15">
        <v>15000</v>
      </c>
      <c r="J6" s="16">
        <v>25000</v>
      </c>
      <c r="L6" s="1">
        <v>5000</v>
      </c>
      <c r="M6" s="1">
        <v>20</v>
      </c>
      <c r="N6" s="1">
        <f>L6*M6</f>
        <v>100000</v>
      </c>
    </row>
    <row r="7" spans="2:14" ht="19.5" customHeight="1">
      <c r="B7" s="9">
        <v>2</v>
      </c>
      <c r="C7" s="11" t="s">
        <v>5</v>
      </c>
      <c r="D7" s="11" t="s">
        <v>6</v>
      </c>
      <c r="E7" s="12" t="s">
        <v>7</v>
      </c>
      <c r="F7" s="12" t="s">
        <v>8</v>
      </c>
      <c r="G7" s="13" t="s">
        <v>4</v>
      </c>
      <c r="H7" s="14">
        <v>4166</v>
      </c>
      <c r="I7" s="15">
        <v>10000</v>
      </c>
      <c r="J7" s="16">
        <v>20000</v>
      </c>
      <c r="L7" s="1">
        <v>1000</v>
      </c>
      <c r="M7" s="1">
        <v>66</v>
      </c>
      <c r="N7" s="1">
        <f>L7*M7</f>
        <v>66000</v>
      </c>
    </row>
    <row r="8" spans="2:14" ht="19.5" customHeight="1">
      <c r="B8" s="10">
        <v>3</v>
      </c>
      <c r="C8" s="17" t="s">
        <v>9</v>
      </c>
      <c r="D8" s="17" t="s">
        <v>10</v>
      </c>
      <c r="E8" s="14" t="s">
        <v>2</v>
      </c>
      <c r="F8" s="14" t="s">
        <v>3</v>
      </c>
      <c r="G8" s="18" t="s">
        <v>11</v>
      </c>
      <c r="H8" s="14">
        <v>4148</v>
      </c>
      <c r="I8" s="15">
        <v>8000</v>
      </c>
      <c r="J8" s="16">
        <v>15000</v>
      </c>
      <c r="L8" s="1">
        <v>500</v>
      </c>
      <c r="M8" s="1">
        <v>12</v>
      </c>
      <c r="N8" s="1">
        <f>L8*M8</f>
        <v>6000</v>
      </c>
    </row>
    <row r="9" spans="2:14" ht="19.5" customHeight="1">
      <c r="B9" s="9">
        <v>4</v>
      </c>
      <c r="C9" s="17" t="s">
        <v>12</v>
      </c>
      <c r="D9" s="17" t="s">
        <v>13</v>
      </c>
      <c r="E9" s="12" t="s">
        <v>2</v>
      </c>
      <c r="F9" s="14" t="s">
        <v>8</v>
      </c>
      <c r="G9" s="13" t="s">
        <v>14</v>
      </c>
      <c r="H9" s="14">
        <v>4103</v>
      </c>
      <c r="I9" s="15">
        <v>6000</v>
      </c>
      <c r="J9" s="16">
        <v>10000</v>
      </c>
      <c r="N9" s="1">
        <f>SUM(N5:N8)</f>
        <v>252000</v>
      </c>
    </row>
    <row r="10" spans="2:10" ht="19.5" customHeight="1">
      <c r="B10" s="9">
        <v>5</v>
      </c>
      <c r="C10" s="11" t="s">
        <v>15</v>
      </c>
      <c r="D10" s="11" t="s">
        <v>16</v>
      </c>
      <c r="E10" s="12" t="s">
        <v>2</v>
      </c>
      <c r="F10" s="12" t="s">
        <v>8</v>
      </c>
      <c r="G10" s="13" t="s">
        <v>4</v>
      </c>
      <c r="H10" s="14">
        <v>3905</v>
      </c>
      <c r="I10" s="15">
        <v>5500</v>
      </c>
      <c r="J10" s="16">
        <v>7500</v>
      </c>
    </row>
    <row r="11" spans="2:10" ht="19.5" customHeight="1">
      <c r="B11" s="9">
        <v>6</v>
      </c>
      <c r="C11" s="11" t="s">
        <v>17</v>
      </c>
      <c r="D11" s="11" t="s">
        <v>18</v>
      </c>
      <c r="E11" s="12" t="s">
        <v>2</v>
      </c>
      <c r="F11" s="12" t="s">
        <v>3</v>
      </c>
      <c r="G11" s="13" t="s">
        <v>4</v>
      </c>
      <c r="H11" s="14">
        <v>3755</v>
      </c>
      <c r="I11" s="15">
        <v>5000</v>
      </c>
      <c r="J11" s="16">
        <v>7000</v>
      </c>
    </row>
    <row r="12" spans="2:14" ht="19.5" customHeight="1">
      <c r="B12" s="10">
        <v>7</v>
      </c>
      <c r="C12" s="17" t="s">
        <v>19</v>
      </c>
      <c r="D12" s="17" t="s">
        <v>20</v>
      </c>
      <c r="E12" s="14" t="s">
        <v>2</v>
      </c>
      <c r="F12" s="14" t="s">
        <v>3</v>
      </c>
      <c r="G12" s="18" t="s">
        <v>11</v>
      </c>
      <c r="H12" s="14">
        <v>3703</v>
      </c>
      <c r="I12" s="15">
        <v>4500</v>
      </c>
      <c r="J12" s="16">
        <v>6500</v>
      </c>
      <c r="L12" s="1">
        <v>10000</v>
      </c>
      <c r="M12" s="1">
        <v>12</v>
      </c>
      <c r="N12" s="1">
        <f>L12*M12</f>
        <v>120000</v>
      </c>
    </row>
    <row r="13" spans="2:14" ht="19.5" customHeight="1">
      <c r="B13" s="9">
        <v>8</v>
      </c>
      <c r="C13" s="11" t="s">
        <v>21</v>
      </c>
      <c r="D13" s="11" t="s">
        <v>22</v>
      </c>
      <c r="E13" s="12" t="s">
        <v>2</v>
      </c>
      <c r="F13" s="12" t="s">
        <v>3</v>
      </c>
      <c r="G13" s="13" t="s">
        <v>4</v>
      </c>
      <c r="H13" s="14">
        <v>3698</v>
      </c>
      <c r="I13" s="15">
        <v>4000</v>
      </c>
      <c r="J13" s="16">
        <v>6000</v>
      </c>
      <c r="L13" s="1">
        <v>5000</v>
      </c>
      <c r="M13" s="1">
        <v>16</v>
      </c>
      <c r="N13" s="1">
        <f>L13*M13</f>
        <v>80000</v>
      </c>
    </row>
    <row r="14" spans="2:14" ht="19.5" customHeight="1">
      <c r="B14" s="9">
        <v>9</v>
      </c>
      <c r="C14" s="11" t="s">
        <v>23</v>
      </c>
      <c r="D14" s="11" t="s">
        <v>24</v>
      </c>
      <c r="E14" s="12" t="s">
        <v>2</v>
      </c>
      <c r="F14" s="12" t="s">
        <v>3</v>
      </c>
      <c r="G14" s="13" t="s">
        <v>4</v>
      </c>
      <c r="H14" s="14">
        <v>3683</v>
      </c>
      <c r="I14" s="15">
        <v>3500</v>
      </c>
      <c r="J14" s="16">
        <v>5500</v>
      </c>
      <c r="L14" s="1">
        <v>1000</v>
      </c>
      <c r="M14" s="1">
        <v>12</v>
      </c>
      <c r="N14" s="1">
        <f>L14*M14</f>
        <v>12000</v>
      </c>
    </row>
    <row r="15" spans="2:14" ht="19.5" customHeight="1">
      <c r="B15" s="9">
        <v>10</v>
      </c>
      <c r="C15" s="11" t="s">
        <v>25</v>
      </c>
      <c r="D15" s="11" t="s">
        <v>26</v>
      </c>
      <c r="E15" s="12" t="s">
        <v>2</v>
      </c>
      <c r="F15" s="12" t="s">
        <v>3</v>
      </c>
      <c r="G15" s="13" t="s">
        <v>4</v>
      </c>
      <c r="H15" s="14">
        <v>3605</v>
      </c>
      <c r="I15" s="15">
        <v>3000</v>
      </c>
      <c r="J15" s="16">
        <v>5000</v>
      </c>
      <c r="L15" s="1">
        <v>500</v>
      </c>
      <c r="M15" s="1">
        <v>6</v>
      </c>
      <c r="N15" s="1">
        <f>L15*M15</f>
        <v>3000</v>
      </c>
    </row>
    <row r="16" spans="2:14" ht="15">
      <c r="B16" s="19"/>
      <c r="C16" s="20"/>
      <c r="D16" s="20"/>
      <c r="E16" s="19"/>
      <c r="F16" s="19"/>
      <c r="G16" s="21"/>
      <c r="H16" s="19"/>
      <c r="I16" s="5">
        <f>SUM(I6:I15)</f>
        <v>64500</v>
      </c>
      <c r="J16" s="1">
        <f>SUM(J6:J15)</f>
        <v>107500</v>
      </c>
      <c r="N16" s="1">
        <f>SUM(N12:N15)</f>
        <v>215000</v>
      </c>
    </row>
    <row r="17" spans="2:10" ht="15">
      <c r="B17" s="19"/>
      <c r="C17" s="20"/>
      <c r="D17" s="20"/>
      <c r="E17" s="19"/>
      <c r="F17" s="19"/>
      <c r="G17" s="21"/>
      <c r="H17" s="19"/>
      <c r="J17" s="1">
        <f>J16*2</f>
        <v>215000</v>
      </c>
    </row>
    <row r="18" spans="2:14" ht="15.75">
      <c r="B18" s="22" t="s">
        <v>82</v>
      </c>
      <c r="C18" s="20"/>
      <c r="D18" s="20"/>
      <c r="E18" s="19"/>
      <c r="F18" s="19"/>
      <c r="G18" s="21"/>
      <c r="H18" s="19"/>
      <c r="L18" s="1">
        <v>10000</v>
      </c>
      <c r="M18" s="1">
        <v>20</v>
      </c>
      <c r="N18" s="1">
        <f>L18*M18</f>
        <v>200000</v>
      </c>
    </row>
    <row r="19" spans="2:14" ht="15">
      <c r="B19" s="19"/>
      <c r="C19" s="20"/>
      <c r="D19" s="20"/>
      <c r="E19" s="19"/>
      <c r="F19" s="19"/>
      <c r="G19" s="21"/>
      <c r="H19" s="19"/>
      <c r="L19" s="1">
        <v>5000</v>
      </c>
      <c r="M19" s="1">
        <v>36</v>
      </c>
      <c r="N19" s="1">
        <f>L19*M19</f>
        <v>180000</v>
      </c>
    </row>
    <row r="20" spans="2:14" ht="19.5" customHeight="1">
      <c r="B20" s="7"/>
      <c r="C20" s="8" t="s">
        <v>83</v>
      </c>
      <c r="D20" s="8" t="s">
        <v>84</v>
      </c>
      <c r="E20" s="9" t="s">
        <v>85</v>
      </c>
      <c r="F20" s="9" t="s">
        <v>86</v>
      </c>
      <c r="G20" s="8" t="s">
        <v>87</v>
      </c>
      <c r="H20" s="10" t="s">
        <v>88</v>
      </c>
      <c r="L20" s="1">
        <v>1000</v>
      </c>
      <c r="M20" s="1">
        <v>78</v>
      </c>
      <c r="N20" s="1">
        <f>L20*M20</f>
        <v>78000</v>
      </c>
    </row>
    <row r="21" spans="2:14" ht="19.5" customHeight="1">
      <c r="B21" s="14">
        <v>1</v>
      </c>
      <c r="C21" s="17" t="s">
        <v>19</v>
      </c>
      <c r="D21" s="17" t="s">
        <v>27</v>
      </c>
      <c r="E21" s="14" t="s">
        <v>2</v>
      </c>
      <c r="F21" s="14" t="s">
        <v>3</v>
      </c>
      <c r="G21" s="18" t="s">
        <v>11</v>
      </c>
      <c r="H21" s="14">
        <v>4315</v>
      </c>
      <c r="I21" s="15">
        <v>15000</v>
      </c>
      <c r="J21" s="16"/>
      <c r="L21" s="1">
        <v>500</v>
      </c>
      <c r="M21" s="1">
        <v>18</v>
      </c>
      <c r="N21" s="1">
        <f>L21*M21</f>
        <v>9000</v>
      </c>
    </row>
    <row r="22" spans="2:14" ht="19.5" customHeight="1">
      <c r="B22" s="14">
        <v>2</v>
      </c>
      <c r="C22" s="17" t="s">
        <v>28</v>
      </c>
      <c r="D22" s="17" t="s">
        <v>29</v>
      </c>
      <c r="E22" s="14" t="s">
        <v>30</v>
      </c>
      <c r="F22" s="14" t="s">
        <v>3</v>
      </c>
      <c r="G22" s="18" t="s">
        <v>11</v>
      </c>
      <c r="H22" s="14">
        <v>4160</v>
      </c>
      <c r="I22" s="15">
        <v>10000</v>
      </c>
      <c r="J22" s="16"/>
      <c r="N22" s="1">
        <f>N18+N19+N20+N21</f>
        <v>467000</v>
      </c>
    </row>
    <row r="23" spans="2:10" ht="19.5" customHeight="1">
      <c r="B23" s="14">
        <v>3</v>
      </c>
      <c r="C23" s="17" t="s">
        <v>31</v>
      </c>
      <c r="D23" s="17" t="s">
        <v>32</v>
      </c>
      <c r="E23" s="14" t="s">
        <v>2</v>
      </c>
      <c r="F23" s="14" t="s">
        <v>8</v>
      </c>
      <c r="G23" s="18" t="s">
        <v>11</v>
      </c>
      <c r="H23" s="14">
        <v>3586</v>
      </c>
      <c r="I23" s="15">
        <v>8000</v>
      </c>
      <c r="J23" s="16"/>
    </row>
    <row r="24" spans="2:10" ht="19.5" customHeight="1">
      <c r="B24" s="14">
        <v>4</v>
      </c>
      <c r="C24" s="17" t="s">
        <v>33</v>
      </c>
      <c r="D24" s="17" t="s">
        <v>34</v>
      </c>
      <c r="E24" s="14" t="s">
        <v>2</v>
      </c>
      <c r="F24" s="14" t="s">
        <v>8</v>
      </c>
      <c r="G24" s="18" t="s">
        <v>11</v>
      </c>
      <c r="H24" s="14">
        <v>3371</v>
      </c>
      <c r="I24" s="15">
        <v>6000</v>
      </c>
      <c r="J24" s="16"/>
    </row>
    <row r="25" spans="2:10" ht="19.5" customHeight="1">
      <c r="B25" s="14">
        <v>5</v>
      </c>
      <c r="C25" s="17" t="s">
        <v>35</v>
      </c>
      <c r="D25" s="17" t="s">
        <v>36</v>
      </c>
      <c r="E25" s="14" t="s">
        <v>2</v>
      </c>
      <c r="F25" s="14" t="s">
        <v>3</v>
      </c>
      <c r="G25" s="18" t="s">
        <v>11</v>
      </c>
      <c r="H25" s="14">
        <v>3349</v>
      </c>
      <c r="I25" s="15">
        <v>5500</v>
      </c>
      <c r="J25" s="16"/>
    </row>
    <row r="26" spans="2:10" ht="19.5" customHeight="1">
      <c r="B26" s="14">
        <v>6</v>
      </c>
      <c r="C26" s="17" t="s">
        <v>9</v>
      </c>
      <c r="D26" s="17" t="s">
        <v>10</v>
      </c>
      <c r="E26" s="14" t="s">
        <v>2</v>
      </c>
      <c r="F26" s="14" t="s">
        <v>3</v>
      </c>
      <c r="G26" s="18" t="s">
        <v>11</v>
      </c>
      <c r="H26" s="14">
        <v>3169</v>
      </c>
      <c r="I26" s="15">
        <v>5000</v>
      </c>
      <c r="J26" s="16"/>
    </row>
    <row r="27" spans="2:10" ht="19.5" customHeight="1">
      <c r="B27" s="12">
        <v>7</v>
      </c>
      <c r="C27" s="11" t="s">
        <v>37</v>
      </c>
      <c r="D27" s="11" t="s">
        <v>38</v>
      </c>
      <c r="E27" s="12" t="s">
        <v>39</v>
      </c>
      <c r="F27" s="12" t="s">
        <v>8</v>
      </c>
      <c r="G27" s="13" t="s">
        <v>4</v>
      </c>
      <c r="H27" s="14">
        <v>2867</v>
      </c>
      <c r="I27" s="15">
        <v>4500</v>
      </c>
      <c r="J27" s="16"/>
    </row>
    <row r="28" spans="2:10" ht="19.5" customHeight="1">
      <c r="B28" s="14">
        <v>8</v>
      </c>
      <c r="C28" s="17" t="s">
        <v>40</v>
      </c>
      <c r="D28" s="17" t="s">
        <v>41</v>
      </c>
      <c r="E28" s="14" t="s">
        <v>2</v>
      </c>
      <c r="F28" s="14" t="s">
        <v>3</v>
      </c>
      <c r="G28" s="18" t="s">
        <v>11</v>
      </c>
      <c r="H28" s="14">
        <v>2706</v>
      </c>
      <c r="I28" s="15">
        <v>4000</v>
      </c>
      <c r="J28" s="16"/>
    </row>
    <row r="29" spans="2:10" ht="19.5" customHeight="1">
      <c r="B29" s="12">
        <v>9</v>
      </c>
      <c r="C29" s="11" t="s">
        <v>42</v>
      </c>
      <c r="D29" s="11" t="s">
        <v>43</v>
      </c>
      <c r="E29" s="12" t="s">
        <v>2</v>
      </c>
      <c r="F29" s="12" t="s">
        <v>8</v>
      </c>
      <c r="G29" s="13" t="s">
        <v>4</v>
      </c>
      <c r="H29" s="14">
        <v>2613</v>
      </c>
      <c r="I29" s="15">
        <v>3500</v>
      </c>
      <c r="J29" s="16"/>
    </row>
    <row r="30" spans="2:10" ht="19.5" customHeight="1">
      <c r="B30" s="14">
        <v>10</v>
      </c>
      <c r="C30" s="17" t="s">
        <v>44</v>
      </c>
      <c r="D30" s="17" t="s">
        <v>45</v>
      </c>
      <c r="E30" s="14" t="s">
        <v>7</v>
      </c>
      <c r="F30" s="14" t="s">
        <v>3</v>
      </c>
      <c r="G30" s="18" t="s">
        <v>11</v>
      </c>
      <c r="H30" s="14">
        <v>2509</v>
      </c>
      <c r="I30" s="15">
        <v>3000</v>
      </c>
      <c r="J30" s="16"/>
    </row>
    <row r="31" spans="2:9" ht="15">
      <c r="B31" s="19"/>
      <c r="C31" s="20"/>
      <c r="D31" s="20"/>
      <c r="E31" s="19"/>
      <c r="F31" s="19"/>
      <c r="G31" s="21"/>
      <c r="H31" s="19"/>
      <c r="I31" s="5">
        <f>SUM(I21:I30)</f>
        <v>64500</v>
      </c>
    </row>
    <row r="32" spans="2:8" ht="15.75">
      <c r="B32" s="19"/>
      <c r="C32" s="23" t="s">
        <v>79</v>
      </c>
      <c r="D32" s="20"/>
      <c r="E32" s="19"/>
      <c r="F32" s="19"/>
      <c r="G32" s="21"/>
      <c r="H32" s="19"/>
    </row>
    <row r="33" spans="2:8" ht="15.75">
      <c r="B33" s="19"/>
      <c r="C33" s="23"/>
      <c r="D33" s="20"/>
      <c r="E33" s="19"/>
      <c r="F33" s="19"/>
      <c r="G33" s="21"/>
      <c r="H33" s="19"/>
    </row>
    <row r="34" spans="2:8" ht="19.5" customHeight="1">
      <c r="B34" s="7"/>
      <c r="C34" s="8" t="s">
        <v>83</v>
      </c>
      <c r="D34" s="8" t="s">
        <v>84</v>
      </c>
      <c r="E34" s="9" t="s">
        <v>85</v>
      </c>
      <c r="F34" s="9" t="s">
        <v>86</v>
      </c>
      <c r="G34" s="8" t="s">
        <v>87</v>
      </c>
      <c r="H34" s="10" t="s">
        <v>88</v>
      </c>
    </row>
    <row r="35" spans="2:10" ht="19.5" customHeight="1">
      <c r="B35" s="14">
        <v>1</v>
      </c>
      <c r="C35" s="17" t="s">
        <v>46</v>
      </c>
      <c r="D35" s="17" t="s">
        <v>47</v>
      </c>
      <c r="E35" s="14" t="s">
        <v>2</v>
      </c>
      <c r="F35" s="14" t="s">
        <v>8</v>
      </c>
      <c r="G35" s="18" t="s">
        <v>11</v>
      </c>
      <c r="H35" s="14">
        <v>4346</v>
      </c>
      <c r="I35" s="15">
        <v>15000</v>
      </c>
      <c r="J35" s="16"/>
    </row>
    <row r="36" spans="2:10" ht="19.5" customHeight="1">
      <c r="B36" s="14">
        <v>2</v>
      </c>
      <c r="C36" s="17" t="s">
        <v>48</v>
      </c>
      <c r="D36" s="17" t="s">
        <v>49</v>
      </c>
      <c r="E36" s="14" t="s">
        <v>2</v>
      </c>
      <c r="F36" s="14" t="s">
        <v>8</v>
      </c>
      <c r="G36" s="18" t="s">
        <v>50</v>
      </c>
      <c r="H36" s="14">
        <v>4282</v>
      </c>
      <c r="I36" s="15">
        <v>10000</v>
      </c>
      <c r="J36" s="16"/>
    </row>
    <row r="37" spans="2:10" ht="19.5" customHeight="1">
      <c r="B37" s="14">
        <v>3</v>
      </c>
      <c r="C37" s="17" t="s">
        <v>9</v>
      </c>
      <c r="D37" s="17" t="s">
        <v>10</v>
      </c>
      <c r="E37" s="14" t="s">
        <v>2</v>
      </c>
      <c r="F37" s="14" t="s">
        <v>3</v>
      </c>
      <c r="G37" s="18" t="s">
        <v>11</v>
      </c>
      <c r="H37" s="14">
        <v>3967</v>
      </c>
      <c r="I37" s="15">
        <v>8000</v>
      </c>
      <c r="J37" s="16"/>
    </row>
    <row r="38" spans="2:10" ht="19.5" customHeight="1">
      <c r="B38" s="14">
        <v>4</v>
      </c>
      <c r="C38" s="17" t="s">
        <v>51</v>
      </c>
      <c r="D38" s="17" t="s">
        <v>52</v>
      </c>
      <c r="E38" s="14" t="s">
        <v>2</v>
      </c>
      <c r="F38" s="14" t="s">
        <v>3</v>
      </c>
      <c r="G38" s="18" t="s">
        <v>11</v>
      </c>
      <c r="H38" s="14">
        <v>3854</v>
      </c>
      <c r="I38" s="15">
        <v>6000</v>
      </c>
      <c r="J38" s="16"/>
    </row>
    <row r="39" spans="2:10" ht="19.5" customHeight="1">
      <c r="B39" s="12">
        <v>5</v>
      </c>
      <c r="C39" s="11" t="s">
        <v>0</v>
      </c>
      <c r="D39" s="11" t="s">
        <v>1</v>
      </c>
      <c r="E39" s="12" t="s">
        <v>2</v>
      </c>
      <c r="F39" s="12" t="s">
        <v>3</v>
      </c>
      <c r="G39" s="13" t="s">
        <v>4</v>
      </c>
      <c r="H39" s="14">
        <v>3660</v>
      </c>
      <c r="I39" s="15">
        <v>5500</v>
      </c>
      <c r="J39" s="16"/>
    </row>
    <row r="40" spans="2:10" ht="19.5" customHeight="1">
      <c r="B40" s="14">
        <v>6</v>
      </c>
      <c r="C40" s="17" t="s">
        <v>53</v>
      </c>
      <c r="D40" s="17" t="s">
        <v>54</v>
      </c>
      <c r="E40" s="14" t="s">
        <v>30</v>
      </c>
      <c r="F40" s="14" t="s">
        <v>8</v>
      </c>
      <c r="G40" s="18" t="s">
        <v>11</v>
      </c>
      <c r="H40" s="14">
        <v>3526</v>
      </c>
      <c r="I40" s="15">
        <v>5000</v>
      </c>
      <c r="J40" s="16"/>
    </row>
    <row r="41" spans="2:10" ht="19.5" customHeight="1">
      <c r="B41" s="12">
        <v>7</v>
      </c>
      <c r="C41" s="11" t="s">
        <v>17</v>
      </c>
      <c r="D41" s="11" t="s">
        <v>18</v>
      </c>
      <c r="E41" s="12" t="s">
        <v>2</v>
      </c>
      <c r="F41" s="12" t="s">
        <v>3</v>
      </c>
      <c r="G41" s="13" t="s">
        <v>4</v>
      </c>
      <c r="H41" s="14">
        <v>3453</v>
      </c>
      <c r="I41" s="15">
        <v>4500</v>
      </c>
      <c r="J41" s="16"/>
    </row>
    <row r="42" spans="2:10" ht="19.5" customHeight="1">
      <c r="B42" s="12">
        <v>8</v>
      </c>
      <c r="C42" s="11" t="s">
        <v>55</v>
      </c>
      <c r="D42" s="11" t="s">
        <v>56</v>
      </c>
      <c r="E42" s="12" t="s">
        <v>2</v>
      </c>
      <c r="F42" s="12" t="s">
        <v>8</v>
      </c>
      <c r="G42" s="13" t="s">
        <v>4</v>
      </c>
      <c r="H42" s="14">
        <v>3148</v>
      </c>
      <c r="I42" s="15">
        <v>4000</v>
      </c>
      <c r="J42" s="16"/>
    </row>
    <row r="43" spans="2:10" ht="19.5" customHeight="1">
      <c r="B43" s="14">
        <v>9</v>
      </c>
      <c r="C43" s="17" t="s">
        <v>57</v>
      </c>
      <c r="D43" s="17" t="s">
        <v>58</v>
      </c>
      <c r="E43" s="14" t="s">
        <v>39</v>
      </c>
      <c r="F43" s="14" t="s">
        <v>3</v>
      </c>
      <c r="G43" s="18" t="s">
        <v>59</v>
      </c>
      <c r="H43" s="14">
        <v>1233</v>
      </c>
      <c r="I43" s="15">
        <v>3500</v>
      </c>
      <c r="J43" s="16"/>
    </row>
    <row r="44" spans="2:9" ht="15">
      <c r="B44" s="19"/>
      <c r="C44" s="20"/>
      <c r="D44" s="20"/>
      <c r="E44" s="19"/>
      <c r="F44" s="19"/>
      <c r="G44" s="21"/>
      <c r="H44" s="19"/>
      <c r="I44" s="5">
        <f>SUM(I35:I43)</f>
        <v>61500</v>
      </c>
    </row>
    <row r="45" spans="2:8" ht="15.75">
      <c r="B45" s="19"/>
      <c r="C45" s="23" t="s">
        <v>80</v>
      </c>
      <c r="D45" s="20"/>
      <c r="E45" s="19"/>
      <c r="F45" s="19"/>
      <c r="G45" s="21"/>
      <c r="H45" s="19"/>
    </row>
    <row r="46" spans="2:8" ht="15">
      <c r="B46" s="19"/>
      <c r="C46" s="20"/>
      <c r="D46" s="20"/>
      <c r="E46" s="19"/>
      <c r="F46" s="19"/>
      <c r="G46" s="21"/>
      <c r="H46" s="19"/>
    </row>
    <row r="47" spans="2:8" ht="19.5" customHeight="1">
      <c r="B47" s="7"/>
      <c r="C47" s="8" t="s">
        <v>83</v>
      </c>
      <c r="D47" s="8" t="s">
        <v>84</v>
      </c>
      <c r="E47" s="9" t="s">
        <v>85</v>
      </c>
      <c r="F47" s="9" t="s">
        <v>86</v>
      </c>
      <c r="G47" s="8" t="s">
        <v>87</v>
      </c>
      <c r="H47" s="10" t="s">
        <v>88</v>
      </c>
    </row>
    <row r="48" spans="2:10" ht="19.5" customHeight="1">
      <c r="B48" s="14">
        <v>1</v>
      </c>
      <c r="C48" s="17" t="s">
        <v>60</v>
      </c>
      <c r="D48" s="17" t="s">
        <v>61</v>
      </c>
      <c r="E48" s="14" t="s">
        <v>2</v>
      </c>
      <c r="F48" s="14" t="s">
        <v>8</v>
      </c>
      <c r="G48" s="18" t="s">
        <v>11</v>
      </c>
      <c r="H48" s="14">
        <v>3516</v>
      </c>
      <c r="I48" s="15">
        <v>15000</v>
      </c>
      <c r="J48" s="16"/>
    </row>
    <row r="49" spans="2:10" ht="19.5" customHeight="1">
      <c r="B49" s="14">
        <v>2</v>
      </c>
      <c r="C49" s="17" t="s">
        <v>62</v>
      </c>
      <c r="D49" s="17" t="s">
        <v>63</v>
      </c>
      <c r="E49" s="14" t="s">
        <v>2</v>
      </c>
      <c r="F49" s="14" t="s">
        <v>8</v>
      </c>
      <c r="G49" s="18" t="s">
        <v>59</v>
      </c>
      <c r="H49" s="14">
        <v>3417</v>
      </c>
      <c r="I49" s="15">
        <v>10000</v>
      </c>
      <c r="J49" s="16"/>
    </row>
    <row r="50" spans="2:10" ht="19.5" customHeight="1">
      <c r="B50" s="12">
        <v>3</v>
      </c>
      <c r="C50" s="11" t="s">
        <v>64</v>
      </c>
      <c r="D50" s="11" t="s">
        <v>65</v>
      </c>
      <c r="E50" s="12" t="s">
        <v>30</v>
      </c>
      <c r="F50" s="12" t="s">
        <v>3</v>
      </c>
      <c r="G50" s="13" t="s">
        <v>4</v>
      </c>
      <c r="H50" s="14">
        <v>3208</v>
      </c>
      <c r="I50" s="15">
        <v>8000</v>
      </c>
      <c r="J50" s="16"/>
    </row>
    <row r="51" spans="2:10" ht="19.5" customHeight="1">
      <c r="B51" s="12">
        <v>4</v>
      </c>
      <c r="C51" s="11" t="s">
        <v>66</v>
      </c>
      <c r="D51" s="11" t="s">
        <v>67</v>
      </c>
      <c r="E51" s="12" t="s">
        <v>30</v>
      </c>
      <c r="F51" s="12" t="s">
        <v>3</v>
      </c>
      <c r="G51" s="13" t="s">
        <v>4</v>
      </c>
      <c r="H51" s="14">
        <v>3144</v>
      </c>
      <c r="I51" s="15">
        <v>6000</v>
      </c>
      <c r="J51" s="16"/>
    </row>
    <row r="52" spans="2:10" ht="19.5" customHeight="1">
      <c r="B52" s="14">
        <v>5</v>
      </c>
      <c r="C52" s="17" t="s">
        <v>68</v>
      </c>
      <c r="D52" s="17" t="s">
        <v>69</v>
      </c>
      <c r="E52" s="14" t="s">
        <v>7</v>
      </c>
      <c r="F52" s="14" t="s">
        <v>3</v>
      </c>
      <c r="G52" s="18" t="s">
        <v>59</v>
      </c>
      <c r="H52" s="14">
        <v>3111</v>
      </c>
      <c r="I52" s="15">
        <v>5500</v>
      </c>
      <c r="J52" s="16"/>
    </row>
    <row r="53" spans="2:10" ht="19.5" customHeight="1">
      <c r="B53" s="14">
        <v>6</v>
      </c>
      <c r="C53" s="17" t="s">
        <v>70</v>
      </c>
      <c r="D53" s="17" t="s">
        <v>71</v>
      </c>
      <c r="E53" s="14" t="s">
        <v>72</v>
      </c>
      <c r="F53" s="14" t="s">
        <v>3</v>
      </c>
      <c r="G53" s="18" t="s">
        <v>50</v>
      </c>
      <c r="H53" s="14">
        <v>3014</v>
      </c>
      <c r="I53" s="15">
        <v>5000</v>
      </c>
      <c r="J53" s="16"/>
    </row>
    <row r="54" spans="2:10" ht="19.5" customHeight="1">
      <c r="B54" s="12">
        <v>7</v>
      </c>
      <c r="C54" s="11" t="s">
        <v>73</v>
      </c>
      <c r="D54" s="11" t="s">
        <v>74</v>
      </c>
      <c r="E54" s="12" t="s">
        <v>2</v>
      </c>
      <c r="F54" s="12" t="s">
        <v>3</v>
      </c>
      <c r="G54" s="13" t="s">
        <v>4</v>
      </c>
      <c r="H54" s="14">
        <v>2689</v>
      </c>
      <c r="I54" s="15">
        <v>4500</v>
      </c>
      <c r="J54" s="16"/>
    </row>
    <row r="55" spans="2:10" ht="19.5" customHeight="1">
      <c r="B55" s="14">
        <v>8</v>
      </c>
      <c r="C55" s="17" t="s">
        <v>75</v>
      </c>
      <c r="D55" s="17" t="s">
        <v>63</v>
      </c>
      <c r="E55" s="14" t="s">
        <v>2</v>
      </c>
      <c r="F55" s="14" t="s">
        <v>8</v>
      </c>
      <c r="G55" s="18" t="s">
        <v>11</v>
      </c>
      <c r="H55" s="14">
        <v>2662</v>
      </c>
      <c r="I55" s="15">
        <v>4000</v>
      </c>
      <c r="J55" s="16"/>
    </row>
    <row r="56" spans="2:10" ht="19.5" customHeight="1">
      <c r="B56" s="14">
        <v>9</v>
      </c>
      <c r="C56" s="17" t="s">
        <v>76</v>
      </c>
      <c r="D56" s="17" t="s">
        <v>77</v>
      </c>
      <c r="E56" s="14" t="s">
        <v>2</v>
      </c>
      <c r="F56" s="14" t="s">
        <v>3</v>
      </c>
      <c r="G56" s="18" t="s">
        <v>50</v>
      </c>
      <c r="H56" s="14">
        <v>1445</v>
      </c>
      <c r="I56" s="15">
        <v>3500</v>
      </c>
      <c r="J56" s="16"/>
    </row>
    <row r="57" spans="2:9" ht="15">
      <c r="B57" s="19"/>
      <c r="C57" s="20"/>
      <c r="D57" s="20"/>
      <c r="E57" s="19"/>
      <c r="F57" s="19"/>
      <c r="G57" s="21"/>
      <c r="H57" s="19"/>
      <c r="I57" s="5">
        <f>SUM(I48:I56)</f>
        <v>61500</v>
      </c>
    </row>
    <row r="59" ht="15">
      <c r="I59" s="5">
        <f>64500+64500+61500+61500</f>
        <v>252000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TOTO</cp:lastModifiedBy>
  <cp:lastPrinted>2016-11-09T20:41:50Z</cp:lastPrinted>
  <dcterms:created xsi:type="dcterms:W3CDTF">2016-11-09T18:32:53Z</dcterms:created>
  <dcterms:modified xsi:type="dcterms:W3CDTF">2016-11-10T06:30:25Z</dcterms:modified>
  <cp:category/>
  <cp:version/>
  <cp:contentType/>
  <cp:contentStatus/>
</cp:coreProperties>
</file>